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20"/>
  </bookViews>
  <sheets>
    <sheet name="基本表" sheetId="1" r:id="rId1"/>
    <sheet name="数据表（请勿删除修改）" sheetId="2" r:id="rId2"/>
  </sheets>
  <definedNames>
    <definedName name="干部">'数据表（请勿删除修改）'!$A$2:$A$7</definedName>
    <definedName name="工人">'数据表（请勿删除修改）'!$B$2:$B$7</definedName>
    <definedName name="灵活就业">'数据表（请勿删除修改）'!$C$2:$C$7</definedName>
    <definedName name="其它">'数据表（请勿删除修改）'!$D$2:$D$7</definedName>
    <definedName name="企业职工正常退休">'数据表（请勿删除修改）'!$B$11</definedName>
    <definedName name="企业职工特殊工种退休">'数据表（请勿删除修改）'!$B$12</definedName>
    <definedName name="企业军转干部提前退休">'数据表（请勿删除修改）'!$B$13</definedName>
    <definedName name="企业职工因病退休">'数据表（请勿删除修改）'!$B$14</definedName>
    <definedName name="企业职工退职">'数据表（请勿删除修改）'!$B$15</definedName>
    <definedName name="一次性结算待遇">'数据表（请勿删除修改）'!$B$16</definedName>
    <definedName name="政策性退休或其它">'数据表（请勿删除修改）'!$B$17</definedName>
    <definedName name="经初步审核_该同志符合政策规定的退休条件_该情况已按规定进行了公示_公示期间没有异议_同意申报办理退休手续。">'数据表（请勿删除修改）'!$B$11:$B$16</definedName>
    <definedName name="_xlnm._FilterDatabase" localSheetId="0" hidden="1">基本表!$A$1:$AG$35</definedName>
    <definedName name="_xlnm.Print_Area" localSheetId="0">基本表!$A$1:$AG$35</definedName>
  </definedNames>
  <calcPr calcId="144525"/>
</workbook>
</file>

<file path=xl/sharedStrings.xml><?xml version="1.0" encoding="utf-8"?>
<sst xmlns="http://schemas.openxmlformats.org/spreadsheetml/2006/main" count="202" uniqueCount="97">
  <si>
    <t>郑州市企业职工基本养老保险参保人员退休办理表</t>
  </si>
  <si>
    <t>填表说明（说明部分不打印）</t>
  </si>
  <si>
    <t>单位名称：</t>
  </si>
  <si>
    <t>郑州财经学院</t>
  </si>
  <si>
    <t>单位编码：</t>
  </si>
  <si>
    <t>（对应左侧表格内容）</t>
  </si>
  <si>
    <t>参保人员基本信息</t>
  </si>
  <si>
    <t>姓   名</t>
  </si>
  <si>
    <t>身份证号</t>
  </si>
  <si>
    <t>性别</t>
  </si>
  <si>
    <r>
      <rPr>
        <sz val="12"/>
        <color theme="1"/>
        <rFont val="仿宋_GB2312"/>
        <charset val="134"/>
      </rPr>
      <t>照片
（1寸</t>
    </r>
    <r>
      <rPr>
        <sz val="12"/>
        <color theme="1"/>
        <rFont val="宋体"/>
        <charset val="134"/>
      </rPr>
      <t>）</t>
    </r>
  </si>
  <si>
    <t>性别不用填写，根据身份证号自动识别，自动填入</t>
  </si>
  <si>
    <t>出生年月</t>
  </si>
  <si>
    <t>年</t>
  </si>
  <si>
    <t>月</t>
  </si>
  <si>
    <t>身份类别</t>
  </si>
  <si>
    <t>干部</t>
  </si>
  <si>
    <t>民族</t>
  </si>
  <si>
    <t>身份类别从下拉菜单中选择，大中专毕业生、转干等为干部，招工、技校毕业生、聃干复员安置等为工人，个人交费的为灵活就业。</t>
  </si>
  <si>
    <t>用工形式</t>
  </si>
  <si>
    <t>合同制工人</t>
  </si>
  <si>
    <t>参加工作时间</t>
  </si>
  <si>
    <t>用工形式从下拉菜单中选择，以招工表招收的类型为准，毕业分配人员、复员安置为固定工</t>
  </si>
  <si>
    <t>退 休 类 别</t>
  </si>
  <si>
    <t>企业职工正常退休</t>
  </si>
  <si>
    <t>退休类别从下拉菜单中选择，对应要准确</t>
  </si>
  <si>
    <t>特殊工种情况</t>
  </si>
  <si>
    <t>工种类型</t>
  </si>
  <si>
    <t>无</t>
  </si>
  <si>
    <t>岗位名称</t>
  </si>
  <si>
    <t>从事年限</t>
  </si>
  <si>
    <t>工种类型、人事年限从下拉菜单中选择。岗位名称填写实际岗位，可多写简写</t>
  </si>
  <si>
    <t>退 休 依 据</t>
  </si>
  <si>
    <t>身份类别和退休类别选择正确后，退休依据自动关联自动填入。</t>
  </si>
  <si>
    <t>工作简历</t>
  </si>
  <si>
    <t>月至</t>
  </si>
  <si>
    <t>简历过多时可以合并填写，视同年限的简历要楚，最早起止时间要和参加工作时间保持一致。</t>
  </si>
  <si>
    <t>本人确认信息</t>
  </si>
  <si>
    <t>　　现居住地址：</t>
  </si>
  <si>
    <t>地址、联系方式为社会化服务信息，请尽量详细准确，地址格式不符的可以按实际填写。</t>
  </si>
  <si>
    <t>本人签名(指纹）：</t>
  </si>
  <si>
    <t>联系方式：</t>
  </si>
  <si>
    <t>日</t>
  </si>
  <si>
    <t>申报单位意见</t>
  </si>
  <si>
    <t>退休类别选择后，内容会自动匹配。</t>
  </si>
  <si>
    <t>经办人：</t>
  </si>
  <si>
    <t>（盖章）</t>
  </si>
  <si>
    <t>参保信息核查情况</t>
  </si>
  <si>
    <t>1.建帐前缴费情况：</t>
  </si>
  <si>
    <t>月已缴费。</t>
  </si>
  <si>
    <t>此项内容由社保经办部门填写，单位不填写。郑州市全民合同制职工从1986年10月开始缴费，全民固定工和集体固定工从1992年11月开始缴费，个人帐户最早从1995年1月建立，之前符合缴费条件应该缴费而未缴费的，请先办理补缴业务。</t>
  </si>
  <si>
    <t>其中</t>
  </si>
  <si>
    <t>月未缴费，不符合补缴条件，不能补缴。</t>
  </si>
  <si>
    <t>2.享受失业保险待遇共　　　个月。</t>
  </si>
  <si>
    <t>（业务专用章）</t>
  </si>
  <si>
    <t>视同缴费年限情况</t>
  </si>
  <si>
    <t>视同缴费年限。其中</t>
  </si>
  <si>
    <t>有视同年限的，视同年限开始年月与参加工作时间一致，截止时间一般为1994年12月。机关事业单位改制的，视同年限截止到改制时间，并提供改制文件。其中有未缴费、上学、务农等需要扣除视同年限的，填写时间并注明原因。没有视同年限和扣除的，请填划线“－”横线。视同时段不能一次体现的，可将“扣除”内容修改。</t>
  </si>
  <si>
    <t>扣除（原因：　　　　　）</t>
  </si>
  <si>
    <t>－</t>
  </si>
  <si>
    <t>市人力资源社会保障局意见</t>
  </si>
  <si>
    <t>内容自动匹配</t>
  </si>
  <si>
    <t>核准人：</t>
  </si>
  <si>
    <t>填表说明：1、此表一式三份，由用人单位（或人事代理机构）填写打印；2、表格内容填写要完整，准确；3、表格涂改处需有工作人员加章，否则无效。（提示：如有欠费、变更信息等情况，请及时办理相关手续，否则会影响经办机构及时核发待遇）</t>
  </si>
  <si>
    <t>如果此内容可以预览到，请设置打印区域</t>
  </si>
  <si>
    <t>郑州市人力资源和社会保障局监制</t>
  </si>
  <si>
    <t>工人</t>
  </si>
  <si>
    <t>灵活就业</t>
  </si>
  <si>
    <t>其它</t>
  </si>
  <si>
    <t>国发〔1978〕104号文件（附件1）第四条一项</t>
  </si>
  <si>
    <t>国发〔1978〕104号文件（附件2）第一条一项</t>
  </si>
  <si>
    <t>豫政〔2006〕29号</t>
  </si>
  <si>
    <t>国发〔1978〕104号文件（附件1）第四条二项</t>
  </si>
  <si>
    <t>国发〔1978〕104号文件（附件2）第一条二项</t>
  </si>
  <si>
    <t>国发〔1978〕104号文件（附件1）第四条三项</t>
  </si>
  <si>
    <t>国发〔1978〕104号文件（附件2）第一条三项</t>
  </si>
  <si>
    <t>国发〔1978〕104号文件（附件1）第七条</t>
  </si>
  <si>
    <t>国发〔1978〕104号文件（附件2）第一条四项</t>
  </si>
  <si>
    <t>国发〔1978〕104号文件（附件2）第五条</t>
  </si>
  <si>
    <t xml:space="preserve">    经初步审核，该同志符合正常退休条件，同意申报办理退休手续。</t>
  </si>
  <si>
    <t xml:space="preserve">    经核准，该参保人员符合企业职工退休办理条件，从办理退休手续的次月起按月享受基本养老待遇。</t>
  </si>
  <si>
    <t>以上信息真实无误，同意按此表内容办理退休手续。</t>
  </si>
  <si>
    <t>企业职工特殊工种退休</t>
  </si>
  <si>
    <t xml:space="preserve">    经初步审核，该同志符合特殊工种退休条件，该情况已按规定进行了公示，公示期间没有异议，同意申报办理退休手续。</t>
  </si>
  <si>
    <t>以上信息真实无误，按此表内容办理退休手续。</t>
  </si>
  <si>
    <t>企业军转干部提前退休</t>
  </si>
  <si>
    <t xml:space="preserve">    经初步审核，该同志符合企业军转干部退休条件，同意申报办理退休手续。</t>
  </si>
  <si>
    <t>企业职工因病退休</t>
  </si>
  <si>
    <t xml:space="preserve">    经初步审核，该同志符合企业职工因病退休条件，同意申报办理退休手续。</t>
  </si>
  <si>
    <t>企业职工退职</t>
  </si>
  <si>
    <t xml:space="preserve">    经初步审核，该同志符合企业职工退休条件，同意申报办理退休手续。</t>
  </si>
  <si>
    <t>一次性结算待遇</t>
  </si>
  <si>
    <t xml:space="preserve">    经初步审核，该同志缴费不满15年，根据本人申请，一次性结算待遇，终于基本养老保险关系。</t>
  </si>
  <si>
    <t>　　经核准，该参保人员达到退休年龄，但缴费不满15年，经本人申请，一次性支付养老保险待遇，终止基本养老保险关系。</t>
  </si>
  <si>
    <t>以上信息真实无误，办理一次性结算手续。</t>
  </si>
  <si>
    <t>政策性退休或其它</t>
  </si>
  <si>
    <t xml:space="preserve">    经初步审核，该同志符合政策规定的退休条件，同意申报办理退休手续。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</si>
</sst>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rgb="FFFF0000"/>
      <name val="仿宋_GB2312"/>
      <charset val="134"/>
    </font>
    <font>
      <sz val="20"/>
      <color theme="1"/>
      <name val="华文中宋"/>
      <charset val="134"/>
    </font>
    <font>
      <b/>
      <sz val="12"/>
      <color theme="1"/>
      <name val="宋体"/>
      <charset val="134"/>
    </font>
    <font>
      <b/>
      <sz val="12"/>
      <color theme="1"/>
      <name val="新宋体"/>
      <charset val="134"/>
    </font>
    <font>
      <b/>
      <sz val="12"/>
      <color rgb="FFFF0000"/>
      <name val="仿宋_GB2312"/>
      <charset val="134"/>
    </font>
    <font>
      <sz val="10"/>
      <color rgb="FFFF0000"/>
      <name val="仿宋_GB2312"/>
      <charset val="134"/>
    </font>
    <font>
      <sz val="12"/>
      <color rgb="FF333333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9" applyNumberFormat="0" applyAlignment="0" applyProtection="0">
      <alignment vertical="center"/>
    </xf>
    <xf numFmtId="0" fontId="22" fillId="11" borderId="15" applyNumberFormat="0" applyAlignment="0" applyProtection="0">
      <alignment vertical="center"/>
    </xf>
    <xf numFmtId="0" fontId="23" fillId="12" borderId="2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1" fillId="0" borderId="5" xfId="0" applyFont="1" applyBorder="1">
      <alignment vertical="center"/>
    </xf>
    <xf numFmtId="0" fontId="1" fillId="0" borderId="8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center"/>
    </xf>
    <xf numFmtId="0" fontId="1" fillId="0" borderId="10" xfId="0" applyFont="1" applyBorder="1">
      <alignment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4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1" fillId="0" borderId="11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1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>
      <alignment vertical="center"/>
    </xf>
    <xf numFmtId="0" fontId="1" fillId="0" borderId="12" xfId="0" applyFont="1" applyBorder="1" applyAlignment="1">
      <alignment horizontal="left" vertical="top" wrapText="1"/>
    </xf>
    <xf numFmtId="0" fontId="1" fillId="0" borderId="12" xfId="0" applyFont="1" applyBorder="1">
      <alignment vertical="center"/>
    </xf>
    <xf numFmtId="0" fontId="1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8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40"/>
  <sheetViews>
    <sheetView tabSelected="1" workbookViewId="0">
      <selection activeCell="AI5" sqref="AI5"/>
    </sheetView>
  </sheetViews>
  <sheetFormatPr defaultColWidth="2.3716814159292" defaultRowHeight="24" customHeight="1"/>
  <cols>
    <col min="1" max="1" width="5.12389380530973" style="4" customWidth="1"/>
    <col min="2" max="5" width="2.6283185840708" style="4" customWidth="1"/>
    <col min="6" max="11" width="2.3716814159292" style="4" customWidth="1"/>
    <col min="12" max="20" width="2.6283185840708" style="4" customWidth="1"/>
    <col min="21" max="26" width="2.87610619469027" style="4" customWidth="1"/>
    <col min="27" max="27" width="3.25663716814159" style="4" customWidth="1"/>
    <col min="28" max="33" width="2.3716814159292" style="4" customWidth="1"/>
    <col min="34" max="34" width="3.51327433628319" style="4" customWidth="1"/>
    <col min="35" max="35" width="60.8761061946903" style="5" customWidth="1"/>
    <col min="36" max="36" width="17.2566371681416" style="5" customWidth="1"/>
    <col min="37" max="37" width="2.3716814159292" style="4" customWidth="1"/>
    <col min="38" max="38" width="4.75221238938053" style="4" customWidth="1"/>
    <col min="39" max="16383" width="2.3716814159292" style="4" customWidth="1"/>
    <col min="16384" max="16384" width="2.3716814159292" style="4"/>
  </cols>
  <sheetData>
    <row r="1" ht="29" customHeight="1" spans="1:36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I1" s="48" t="s">
        <v>1</v>
      </c>
      <c r="AJ1" s="49"/>
    </row>
    <row r="2" ht="16" customHeight="1" spans="2:35">
      <c r="B2" s="7" t="s">
        <v>2</v>
      </c>
      <c r="C2" s="7"/>
      <c r="D2" s="7"/>
      <c r="E2" s="7"/>
      <c r="F2" s="7" t="s">
        <v>3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W2" s="7" t="s">
        <v>4</v>
      </c>
      <c r="X2" s="7"/>
      <c r="Y2" s="7"/>
      <c r="Z2" s="7"/>
      <c r="AA2" s="7"/>
      <c r="AB2" s="7"/>
      <c r="AC2" s="7"/>
      <c r="AD2" s="7"/>
      <c r="AE2" s="7"/>
      <c r="AF2" s="7"/>
      <c r="AG2" s="7"/>
      <c r="AI2" s="50" t="s">
        <v>5</v>
      </c>
    </row>
    <row r="3" customHeight="1" spans="1:35">
      <c r="A3" s="8" t="s">
        <v>6</v>
      </c>
      <c r="B3" s="9" t="s">
        <v>7</v>
      </c>
      <c r="C3" s="9"/>
      <c r="D3" s="9"/>
      <c r="E3" s="9"/>
      <c r="F3" s="9"/>
      <c r="G3" s="9"/>
      <c r="H3" s="9"/>
      <c r="I3" s="9"/>
      <c r="J3" s="9"/>
      <c r="K3" s="9"/>
      <c r="L3" s="9"/>
      <c r="M3" s="17" t="s">
        <v>8</v>
      </c>
      <c r="N3" s="17"/>
      <c r="O3" s="17"/>
      <c r="P3" s="17"/>
      <c r="Q3" s="11"/>
      <c r="R3" s="12"/>
      <c r="S3" s="12"/>
      <c r="T3" s="12"/>
      <c r="U3" s="12"/>
      <c r="V3" s="12"/>
      <c r="W3" s="13"/>
      <c r="X3" s="11" t="s">
        <v>9</v>
      </c>
      <c r="Y3" s="13"/>
      <c r="Z3" s="11" t="e">
        <f>IF(OR(LEN(Q3)=15,LEN(Q3)=18),IF(MOD(MID(Q3,15,3)*1,2),"男","女"),#N/A)</f>
        <v>#N/A</v>
      </c>
      <c r="AA3" s="13"/>
      <c r="AB3" s="46" t="s">
        <v>10</v>
      </c>
      <c r="AC3" s="9"/>
      <c r="AD3" s="9"/>
      <c r="AE3" s="9"/>
      <c r="AF3" s="9"/>
      <c r="AG3" s="9"/>
      <c r="AI3" s="5" t="s">
        <v>11</v>
      </c>
    </row>
    <row r="4" customHeight="1" spans="1:35">
      <c r="A4" s="10"/>
      <c r="B4" s="11" t="s">
        <v>12</v>
      </c>
      <c r="C4" s="12"/>
      <c r="D4" s="12"/>
      <c r="E4" s="13"/>
      <c r="F4" s="11"/>
      <c r="G4" s="12"/>
      <c r="H4" s="12"/>
      <c r="I4" s="38" t="s">
        <v>13</v>
      </c>
      <c r="J4" s="12"/>
      <c r="K4" s="12"/>
      <c r="L4" s="39" t="s">
        <v>14</v>
      </c>
      <c r="M4" s="17" t="s">
        <v>15</v>
      </c>
      <c r="N4" s="17"/>
      <c r="O4" s="17"/>
      <c r="P4" s="17"/>
      <c r="Q4" s="9" t="s">
        <v>16</v>
      </c>
      <c r="R4" s="9"/>
      <c r="S4" s="9"/>
      <c r="T4" s="9"/>
      <c r="U4" s="9"/>
      <c r="V4" s="9"/>
      <c r="W4" s="9"/>
      <c r="X4" s="9" t="s">
        <v>17</v>
      </c>
      <c r="Y4" s="9"/>
      <c r="Z4" s="12"/>
      <c r="AA4" s="13"/>
      <c r="AB4" s="9"/>
      <c r="AC4" s="9"/>
      <c r="AD4" s="9"/>
      <c r="AE4" s="9"/>
      <c r="AF4" s="9"/>
      <c r="AG4" s="9"/>
      <c r="AI4" s="5" t="s">
        <v>18</v>
      </c>
    </row>
    <row r="5" customHeight="1" spans="1:35">
      <c r="A5" s="14"/>
      <c r="B5" s="11" t="s">
        <v>19</v>
      </c>
      <c r="C5" s="12"/>
      <c r="D5" s="12"/>
      <c r="E5" s="13"/>
      <c r="F5" s="9" t="s">
        <v>20</v>
      </c>
      <c r="G5" s="9"/>
      <c r="H5" s="9"/>
      <c r="I5" s="9"/>
      <c r="J5" s="9"/>
      <c r="K5" s="9"/>
      <c r="L5" s="9"/>
      <c r="M5" s="9" t="s">
        <v>21</v>
      </c>
      <c r="N5" s="9"/>
      <c r="O5" s="9"/>
      <c r="P5" s="9"/>
      <c r="Q5" s="9"/>
      <c r="R5" s="9"/>
      <c r="S5" s="9"/>
      <c r="T5" s="9"/>
      <c r="U5" s="11"/>
      <c r="V5" s="12"/>
      <c r="W5" s="12"/>
      <c r="X5" s="38" t="s">
        <v>13</v>
      </c>
      <c r="Y5" s="12"/>
      <c r="Z5" s="12"/>
      <c r="AA5" s="39" t="s">
        <v>14</v>
      </c>
      <c r="AB5" s="9"/>
      <c r="AC5" s="9"/>
      <c r="AD5" s="9"/>
      <c r="AE5" s="9"/>
      <c r="AF5" s="9"/>
      <c r="AG5" s="9"/>
      <c r="AI5" s="5" t="s">
        <v>22</v>
      </c>
    </row>
    <row r="6" customHeight="1" spans="1:35">
      <c r="A6" s="15" t="s">
        <v>23</v>
      </c>
      <c r="B6" s="15"/>
      <c r="C6" s="15"/>
      <c r="D6" s="15"/>
      <c r="E6" s="15"/>
      <c r="F6" s="9" t="s">
        <v>24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I6" s="5" t="s">
        <v>25</v>
      </c>
    </row>
    <row r="7" customHeight="1" spans="1:35">
      <c r="A7" s="16" t="s">
        <v>26</v>
      </c>
      <c r="B7" s="16"/>
      <c r="C7" s="16"/>
      <c r="D7" s="16"/>
      <c r="E7" s="16"/>
      <c r="F7" s="17" t="s">
        <v>27</v>
      </c>
      <c r="G7" s="17"/>
      <c r="H7" s="17"/>
      <c r="I7" s="17"/>
      <c r="J7" s="9" t="s">
        <v>28</v>
      </c>
      <c r="K7" s="9"/>
      <c r="L7" s="9"/>
      <c r="M7" s="9"/>
      <c r="N7" s="9"/>
      <c r="O7" s="9"/>
      <c r="P7" s="9"/>
      <c r="Q7" s="9" t="s">
        <v>29</v>
      </c>
      <c r="R7" s="9"/>
      <c r="S7" s="9"/>
      <c r="T7" s="9"/>
      <c r="U7" s="9"/>
      <c r="V7" s="9"/>
      <c r="W7" s="9"/>
      <c r="X7" s="17"/>
      <c r="Y7" s="17" t="s">
        <v>30</v>
      </c>
      <c r="Z7" s="9"/>
      <c r="AA7" s="9"/>
      <c r="AB7" s="9"/>
      <c r="AC7" s="9"/>
      <c r="AD7" s="9"/>
      <c r="AE7" s="9"/>
      <c r="AF7" s="9"/>
      <c r="AG7" s="9"/>
      <c r="AI7" s="5" t="s">
        <v>31</v>
      </c>
    </row>
    <row r="8" customHeight="1" spans="1:35">
      <c r="A8" s="16" t="s">
        <v>32</v>
      </c>
      <c r="B8" s="16"/>
      <c r="C8" s="16"/>
      <c r="D8" s="16"/>
      <c r="E8" s="16"/>
      <c r="F8" s="11" t="str">
        <f>INDEX('数据表（请勿删除修改）'!A$20:E$27,MATCH(F6,'数据表（请勿删除修改）'!A$20:A$27,0),MATCH(Q4,'数据表（请勿删除修改）'!A$20:E$20,0))</f>
        <v>国发〔1978〕104号文件（附件1）第四条一项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3"/>
      <c r="AI8" s="5" t="s">
        <v>33</v>
      </c>
    </row>
    <row r="9" ht="21" customHeight="1" spans="1:35">
      <c r="A9" s="18" t="s">
        <v>34</v>
      </c>
      <c r="B9" s="11"/>
      <c r="C9" s="12"/>
      <c r="D9" s="12"/>
      <c r="E9" s="19" t="s">
        <v>13</v>
      </c>
      <c r="F9" s="12"/>
      <c r="G9" s="12"/>
      <c r="H9" s="12" t="s">
        <v>35</v>
      </c>
      <c r="I9" s="12"/>
      <c r="J9" s="12"/>
      <c r="K9" s="12"/>
      <c r="L9" s="12"/>
      <c r="M9" s="19" t="s">
        <v>13</v>
      </c>
      <c r="N9" s="12"/>
      <c r="O9" s="12"/>
      <c r="P9" s="40" t="s">
        <v>14</v>
      </c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I9" s="51" t="s">
        <v>36</v>
      </c>
    </row>
    <row r="10" ht="21" customHeight="1" spans="1:35">
      <c r="A10" s="18"/>
      <c r="B10" s="11"/>
      <c r="C10" s="12"/>
      <c r="D10" s="12"/>
      <c r="E10" s="19" t="s">
        <v>13</v>
      </c>
      <c r="F10" s="12"/>
      <c r="G10" s="12"/>
      <c r="H10" s="12" t="s">
        <v>35</v>
      </c>
      <c r="I10" s="12"/>
      <c r="J10" s="12"/>
      <c r="K10" s="12"/>
      <c r="L10" s="12"/>
      <c r="M10" s="19" t="s">
        <v>13</v>
      </c>
      <c r="N10" s="12"/>
      <c r="O10" s="12"/>
      <c r="P10" s="40" t="s">
        <v>14</v>
      </c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I10" s="51"/>
    </row>
    <row r="11" ht="21" customHeight="1" spans="1:35">
      <c r="A11" s="18"/>
      <c r="B11" s="11"/>
      <c r="C11" s="12"/>
      <c r="D11" s="12"/>
      <c r="E11" s="19" t="s">
        <v>13</v>
      </c>
      <c r="F11" s="12"/>
      <c r="G11" s="12"/>
      <c r="H11" s="12" t="s">
        <v>35</v>
      </c>
      <c r="I11" s="12"/>
      <c r="J11" s="12"/>
      <c r="K11" s="12"/>
      <c r="L11" s="12"/>
      <c r="M11" s="19" t="s">
        <v>13</v>
      </c>
      <c r="N11" s="12"/>
      <c r="O11" s="12"/>
      <c r="P11" s="40" t="s">
        <v>14</v>
      </c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I11" s="51"/>
    </row>
    <row r="12" ht="17" customHeight="1" spans="1:35">
      <c r="A12" s="16" t="s">
        <v>37</v>
      </c>
      <c r="B12" s="20" t="s">
        <v>38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52"/>
      <c r="AI12" s="51" t="s">
        <v>39</v>
      </c>
    </row>
    <row r="13" ht="17" customHeight="1" spans="1:35">
      <c r="A13" s="16"/>
      <c r="B13" s="22" t="str">
        <f>VLOOKUP(F6,'数据表（请勿删除修改）'!A11:D17,4,0)</f>
        <v>以上信息真实无误，同意按此表内容办理退休手续。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21" t="s">
        <v>40</v>
      </c>
      <c r="V13" s="21"/>
      <c r="W13" s="21"/>
      <c r="X13" s="21"/>
      <c r="Y13" s="21"/>
      <c r="Z13" s="21"/>
      <c r="AA13" s="21"/>
      <c r="AB13" s="41"/>
      <c r="AC13" s="41"/>
      <c r="AD13" s="41"/>
      <c r="AE13" s="41"/>
      <c r="AF13" s="41"/>
      <c r="AG13" s="53"/>
      <c r="AI13" s="51"/>
    </row>
    <row r="14" ht="17" customHeight="1" spans="1:35">
      <c r="A14" s="16"/>
      <c r="B14" s="23" t="s">
        <v>41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7"/>
      <c r="O14" s="27"/>
      <c r="P14" s="27"/>
      <c r="Q14" s="27"/>
      <c r="R14" s="28"/>
      <c r="S14" s="28"/>
      <c r="T14" s="29"/>
      <c r="U14" s="29"/>
      <c r="V14" s="29"/>
      <c r="W14" s="27" t="s">
        <v>13</v>
      </c>
      <c r="X14" s="29"/>
      <c r="Y14" s="29"/>
      <c r="Z14" s="27" t="s">
        <v>14</v>
      </c>
      <c r="AA14" s="29"/>
      <c r="AB14" s="29"/>
      <c r="AC14" s="27" t="s">
        <v>42</v>
      </c>
      <c r="AD14" s="27"/>
      <c r="AE14" s="27"/>
      <c r="AF14" s="27"/>
      <c r="AG14" s="54"/>
      <c r="AI14" s="51"/>
    </row>
    <row r="15" s="4" customFormat="1" ht="19" customHeight="1" spans="1:36">
      <c r="A15" s="10" t="s">
        <v>43</v>
      </c>
      <c r="B15" s="25" t="str">
        <f ca="1">INDIRECT($F$6)</f>
        <v>    经初步审核，该同志符合正常退休条件，同意申报办理退休手续。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55"/>
      <c r="AI15" s="5" t="s">
        <v>44</v>
      </c>
      <c r="AJ15" s="5"/>
    </row>
    <row r="16" s="4" customFormat="1" ht="39" customHeight="1" spans="1:36">
      <c r="A16" s="1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55"/>
      <c r="AI16" s="5"/>
      <c r="AJ16" s="5"/>
    </row>
    <row r="17" s="4" customFormat="1" customHeight="1" spans="1:36">
      <c r="A17" s="10"/>
      <c r="C17" s="26" t="s">
        <v>45</v>
      </c>
      <c r="D17" s="26"/>
      <c r="E17" s="26"/>
      <c r="F17" s="26"/>
      <c r="G17" s="7"/>
      <c r="H17" s="7"/>
      <c r="I17" s="7"/>
      <c r="J17" s="7"/>
      <c r="K17" s="7"/>
      <c r="L17" s="7"/>
      <c r="W17" s="7"/>
      <c r="X17" s="7"/>
      <c r="Y17" s="7" t="s">
        <v>46</v>
      </c>
      <c r="Z17" s="7"/>
      <c r="AA17" s="7"/>
      <c r="AB17" s="7"/>
      <c r="AC17" s="7"/>
      <c r="AD17" s="7"/>
      <c r="AE17" s="26"/>
      <c r="AG17" s="56"/>
      <c r="AI17" s="5"/>
      <c r="AJ17" s="5"/>
    </row>
    <row r="18" s="4" customFormat="1" ht="18" customHeight="1" spans="1:36">
      <c r="A18" s="14"/>
      <c r="B18" s="27"/>
      <c r="C18" s="28" t="s">
        <v>41</v>
      </c>
      <c r="D18" s="28"/>
      <c r="E18" s="28"/>
      <c r="F18" s="28"/>
      <c r="G18" s="29"/>
      <c r="H18" s="29"/>
      <c r="I18" s="29"/>
      <c r="J18" s="29"/>
      <c r="K18" s="29"/>
      <c r="L18" s="29"/>
      <c r="M18" s="29"/>
      <c r="N18" s="29"/>
      <c r="O18" s="29"/>
      <c r="P18" s="27"/>
      <c r="Q18" s="27"/>
      <c r="R18" s="27"/>
      <c r="S18" s="27"/>
      <c r="T18" s="27"/>
      <c r="U18" s="29"/>
      <c r="V18" s="29"/>
      <c r="W18" s="29"/>
      <c r="X18" s="27" t="s">
        <v>13</v>
      </c>
      <c r="Y18" s="29"/>
      <c r="Z18" s="29"/>
      <c r="AA18" s="27" t="s">
        <v>14</v>
      </c>
      <c r="AB18" s="29"/>
      <c r="AC18" s="29"/>
      <c r="AD18" s="27" t="s">
        <v>42</v>
      </c>
      <c r="AE18" s="28"/>
      <c r="AF18" s="27"/>
      <c r="AG18" s="54"/>
      <c r="AI18" s="5"/>
      <c r="AJ18" s="5"/>
    </row>
    <row r="19" ht="17" customHeight="1" spans="1:46">
      <c r="A19" s="10" t="s">
        <v>47</v>
      </c>
      <c r="B19" s="26" t="s">
        <v>48</v>
      </c>
      <c r="C19" s="26"/>
      <c r="D19" s="26"/>
      <c r="E19" s="26"/>
      <c r="F19" s="26"/>
      <c r="G19" s="26"/>
      <c r="H19" s="26"/>
      <c r="I19" s="26"/>
      <c r="J19" s="26"/>
      <c r="K19" s="26" t="s">
        <v>13</v>
      </c>
      <c r="L19" s="26"/>
      <c r="M19" s="26"/>
      <c r="N19" s="26" t="s">
        <v>35</v>
      </c>
      <c r="O19" s="26"/>
      <c r="P19" s="26"/>
      <c r="Q19" s="41"/>
      <c r="R19" s="41" t="s">
        <v>13</v>
      </c>
      <c r="S19" s="41"/>
      <c r="T19" s="41"/>
      <c r="U19" s="26" t="s">
        <v>49</v>
      </c>
      <c r="V19" s="26"/>
      <c r="W19" s="26"/>
      <c r="X19" s="26"/>
      <c r="Y19" s="26"/>
      <c r="Z19" s="26"/>
      <c r="AA19" s="26"/>
      <c r="AB19" s="26"/>
      <c r="AC19" s="21"/>
      <c r="AD19" s="21"/>
      <c r="AE19" s="21"/>
      <c r="AF19" s="21"/>
      <c r="AG19" s="52"/>
      <c r="AI19" s="51" t="s">
        <v>50</v>
      </c>
      <c r="AT19" s="26"/>
    </row>
    <row r="20" ht="17" customHeight="1" spans="1:35">
      <c r="A20" s="10"/>
      <c r="B20" s="26" t="s">
        <v>51</v>
      </c>
      <c r="C20" s="26"/>
      <c r="D20" s="26"/>
      <c r="E20" s="26"/>
      <c r="F20" s="26" t="s">
        <v>13</v>
      </c>
      <c r="G20" s="26"/>
      <c r="H20" s="30"/>
      <c r="I20" s="30" t="s">
        <v>35</v>
      </c>
      <c r="J20" s="30"/>
      <c r="K20" s="31"/>
      <c r="L20" s="31"/>
      <c r="M20" s="31" t="s">
        <v>13</v>
      </c>
      <c r="N20" s="31"/>
      <c r="O20" s="30"/>
      <c r="P20" s="26" t="s">
        <v>52</v>
      </c>
      <c r="Q20" s="26"/>
      <c r="R20" s="26"/>
      <c r="S20" s="26"/>
      <c r="T20" s="26"/>
      <c r="U20" s="26"/>
      <c r="V20" s="26"/>
      <c r="W20" s="26"/>
      <c r="X20" s="26"/>
      <c r="Y20" s="26"/>
      <c r="Z20" s="41"/>
      <c r="AA20" s="41"/>
      <c r="AB20" s="41"/>
      <c r="AC20" s="41"/>
      <c r="AD20" s="41"/>
      <c r="AE20" s="41"/>
      <c r="AF20" s="41"/>
      <c r="AG20" s="53"/>
      <c r="AH20" s="41"/>
      <c r="AI20" s="51"/>
    </row>
    <row r="21" ht="17" customHeight="1" spans="1:35">
      <c r="A21" s="10"/>
      <c r="B21" s="21" t="s">
        <v>53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30"/>
      <c r="Y21" s="30"/>
      <c r="Z21" s="30"/>
      <c r="AA21" s="30"/>
      <c r="AB21" s="30"/>
      <c r="AC21" s="30"/>
      <c r="AD21" s="31"/>
      <c r="AE21" s="31"/>
      <c r="AF21" s="31"/>
      <c r="AG21" s="56"/>
      <c r="AH21" s="26"/>
      <c r="AI21" s="51"/>
    </row>
    <row r="22" ht="17" customHeight="1" spans="1:35">
      <c r="A22" s="10"/>
      <c r="B22" s="21">
        <v>3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35"/>
      <c r="Y22" s="35"/>
      <c r="Z22" s="31"/>
      <c r="AA22" s="35"/>
      <c r="AB22" s="35"/>
      <c r="AC22" s="31"/>
      <c r="AD22" s="31"/>
      <c r="AE22" s="31"/>
      <c r="AF22" s="31"/>
      <c r="AG22" s="56"/>
      <c r="AI22" s="51"/>
    </row>
    <row r="23" ht="17" customHeight="1" spans="1:35">
      <c r="A23" s="10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35"/>
      <c r="Y23" s="7"/>
      <c r="Z23" s="47"/>
      <c r="AA23" s="44"/>
      <c r="AB23" s="7" t="s">
        <v>54</v>
      </c>
      <c r="AC23" s="7"/>
      <c r="AD23" s="7"/>
      <c r="AE23" s="35"/>
      <c r="AF23" s="31"/>
      <c r="AG23" s="56"/>
      <c r="AI23" s="51"/>
    </row>
    <row r="24" ht="17" customHeight="1" spans="1:35">
      <c r="A24" s="14"/>
      <c r="B24" s="31"/>
      <c r="C24" s="7" t="s">
        <v>45</v>
      </c>
      <c r="D24" s="7"/>
      <c r="E24" s="7"/>
      <c r="F24" s="7"/>
      <c r="S24" s="28"/>
      <c r="T24" s="29"/>
      <c r="U24" s="29"/>
      <c r="V24" s="29"/>
      <c r="W24" s="29"/>
      <c r="X24" s="29"/>
      <c r="Y24" s="27" t="s">
        <v>13</v>
      </c>
      <c r="Z24" s="29"/>
      <c r="AA24" s="29"/>
      <c r="AB24" s="27" t="s">
        <v>14</v>
      </c>
      <c r="AC24" s="29"/>
      <c r="AD24" s="29"/>
      <c r="AE24" s="27" t="s">
        <v>42</v>
      </c>
      <c r="AF24" s="27"/>
      <c r="AG24" s="54"/>
      <c r="AI24" s="51"/>
    </row>
    <row r="25" ht="21" customHeight="1" spans="1:35">
      <c r="A25" s="32" t="s">
        <v>55</v>
      </c>
      <c r="B25" s="11"/>
      <c r="C25" s="12"/>
      <c r="D25" s="12"/>
      <c r="E25" s="19" t="s">
        <v>13</v>
      </c>
      <c r="F25" s="12"/>
      <c r="G25" s="12"/>
      <c r="H25" s="12" t="s">
        <v>35</v>
      </c>
      <c r="I25" s="12"/>
      <c r="J25" s="12"/>
      <c r="K25" s="12"/>
      <c r="L25" s="12"/>
      <c r="M25" s="19" t="s">
        <v>13</v>
      </c>
      <c r="N25" s="12"/>
      <c r="O25" s="12"/>
      <c r="P25" s="19" t="s">
        <v>14</v>
      </c>
      <c r="Q25" s="42" t="s">
        <v>56</v>
      </c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57"/>
      <c r="AI25" s="58" t="s">
        <v>57</v>
      </c>
    </row>
    <row r="26" ht="21" customHeight="1" spans="1:35">
      <c r="A26" s="32"/>
      <c r="B26" s="11"/>
      <c r="C26" s="12"/>
      <c r="D26" s="12"/>
      <c r="E26" s="19" t="s">
        <v>13</v>
      </c>
      <c r="F26" s="12"/>
      <c r="G26" s="12"/>
      <c r="H26" s="12" t="s">
        <v>35</v>
      </c>
      <c r="I26" s="12"/>
      <c r="J26" s="12"/>
      <c r="K26" s="12"/>
      <c r="L26" s="12"/>
      <c r="M26" s="19" t="s">
        <v>13</v>
      </c>
      <c r="N26" s="12"/>
      <c r="O26" s="12"/>
      <c r="P26" s="19" t="s">
        <v>14</v>
      </c>
      <c r="Q26" s="42" t="s">
        <v>58</v>
      </c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57"/>
      <c r="AI26" s="58"/>
    </row>
    <row r="27" ht="21" customHeight="1" spans="1:35">
      <c r="A27" s="32"/>
      <c r="B27" s="11" t="s">
        <v>59</v>
      </c>
      <c r="C27" s="12"/>
      <c r="D27" s="12"/>
      <c r="E27" s="19" t="s">
        <v>13</v>
      </c>
      <c r="F27" s="12" t="s">
        <v>59</v>
      </c>
      <c r="G27" s="12"/>
      <c r="H27" s="12" t="s">
        <v>35</v>
      </c>
      <c r="I27" s="12"/>
      <c r="J27" s="12" t="s">
        <v>59</v>
      </c>
      <c r="K27" s="12"/>
      <c r="L27" s="12"/>
      <c r="M27" s="19" t="s">
        <v>13</v>
      </c>
      <c r="N27" s="12" t="s">
        <v>59</v>
      </c>
      <c r="O27" s="12"/>
      <c r="P27" s="19" t="s">
        <v>14</v>
      </c>
      <c r="Q27" s="42" t="s">
        <v>58</v>
      </c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57"/>
      <c r="AI27" s="58"/>
    </row>
    <row r="28" ht="18" customHeight="1" spans="1:35">
      <c r="A28" s="8" t="s">
        <v>60</v>
      </c>
      <c r="B28" s="33" t="str">
        <f>VLOOKUP(F6,'数据表（请勿删除修改）'!A11:C17,3,0)</f>
        <v>    经核准，该参保人员符合企业职工退休办理条件，从办理退休手续的次月起按月享受基本养老待遇。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43"/>
      <c r="Y28" s="43"/>
      <c r="Z28" s="43"/>
      <c r="AA28" s="43"/>
      <c r="AB28" s="43"/>
      <c r="AC28" s="43"/>
      <c r="AD28" s="43"/>
      <c r="AE28" s="43"/>
      <c r="AF28" s="43"/>
      <c r="AG28" s="59"/>
      <c r="AI28" s="50" t="s">
        <v>61</v>
      </c>
    </row>
    <row r="29" ht="18" customHeight="1" spans="1:35">
      <c r="A29" s="10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44"/>
      <c r="Y29" s="44"/>
      <c r="Z29" s="44"/>
      <c r="AA29" s="44"/>
      <c r="AB29" s="44"/>
      <c r="AC29" s="44"/>
      <c r="AD29" s="44"/>
      <c r="AE29" s="44"/>
      <c r="AF29" s="44"/>
      <c r="AG29" s="60"/>
      <c r="AI29" s="50"/>
    </row>
    <row r="30" ht="9" customHeight="1" spans="1:35">
      <c r="A30" s="10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26"/>
      <c r="Y30" s="26"/>
      <c r="Z30" s="26"/>
      <c r="AA30" s="26"/>
      <c r="AB30" s="26"/>
      <c r="AC30" s="26"/>
      <c r="AD30" s="26"/>
      <c r="AE30" s="26"/>
      <c r="AF30" s="26"/>
      <c r="AG30" s="53"/>
      <c r="AI30" s="50"/>
    </row>
    <row r="31" ht="21" customHeight="1" spans="1:33">
      <c r="A31" s="10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53"/>
    </row>
    <row r="32" customHeight="1" spans="1:33">
      <c r="A32" s="10"/>
      <c r="B32" s="35"/>
      <c r="C32" s="35"/>
      <c r="D32" s="35"/>
      <c r="E32" s="35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Y32" s="7"/>
      <c r="Z32" s="47"/>
      <c r="AA32" s="44"/>
      <c r="AB32" s="7" t="s">
        <v>54</v>
      </c>
      <c r="AC32" s="7"/>
      <c r="AD32" s="7"/>
      <c r="AE32" s="35"/>
      <c r="AF32" s="7"/>
      <c r="AG32" s="61"/>
    </row>
    <row r="33" ht="18" customHeight="1" spans="1:33">
      <c r="A33" s="14"/>
      <c r="B33" s="29" t="s">
        <v>45</v>
      </c>
      <c r="C33" s="29"/>
      <c r="D33" s="29"/>
      <c r="E33" s="29"/>
      <c r="F33" s="29"/>
      <c r="G33" s="29"/>
      <c r="H33" s="29"/>
      <c r="I33" s="29"/>
      <c r="J33" s="29"/>
      <c r="K33" s="29" t="s">
        <v>62</v>
      </c>
      <c r="L33" s="29"/>
      <c r="M33" s="29"/>
      <c r="N33" s="29"/>
      <c r="O33" s="29"/>
      <c r="P33" s="29"/>
      <c r="Q33" s="29"/>
      <c r="R33" s="29"/>
      <c r="S33" s="29"/>
      <c r="T33" s="27"/>
      <c r="U33" s="28"/>
      <c r="V33" s="28"/>
      <c r="W33" s="28"/>
      <c r="X33" s="28"/>
      <c r="Y33" s="27" t="s">
        <v>13</v>
      </c>
      <c r="Z33" s="29"/>
      <c r="AA33" s="29"/>
      <c r="AB33" s="27" t="s">
        <v>14</v>
      </c>
      <c r="AC33" s="29"/>
      <c r="AD33" s="29"/>
      <c r="AE33" s="27" t="s">
        <v>42</v>
      </c>
      <c r="AF33" s="29"/>
      <c r="AG33" s="54"/>
    </row>
    <row r="34" ht="47" customHeight="1" spans="1:35">
      <c r="A34" s="37" t="s">
        <v>63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I34" s="5" t="s">
        <v>64</v>
      </c>
    </row>
    <row r="35" ht="23" customHeight="1" spans="20:32">
      <c r="T35" s="45" t="s">
        <v>65</v>
      </c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</row>
    <row r="40" customHeight="1" spans="35:35">
      <c r="AI40" s="62"/>
    </row>
  </sheetData>
  <mergeCells count="115">
    <mergeCell ref="A1:AG1"/>
    <mergeCell ref="B2:E2"/>
    <mergeCell ref="F2:T2"/>
    <mergeCell ref="W2:Z2"/>
    <mergeCell ref="AA2:AG2"/>
    <mergeCell ref="B3:E3"/>
    <mergeCell ref="F3:L3"/>
    <mergeCell ref="Q3:W3"/>
    <mergeCell ref="X3:Y3"/>
    <mergeCell ref="Z3:AA3"/>
    <mergeCell ref="B4:E4"/>
    <mergeCell ref="F4:H4"/>
    <mergeCell ref="J4:K4"/>
    <mergeCell ref="Q4:W4"/>
    <mergeCell ref="X4:Y4"/>
    <mergeCell ref="Z4:AA4"/>
    <mergeCell ref="AI4:AJ4"/>
    <mergeCell ref="B5:E5"/>
    <mergeCell ref="F5:L5"/>
    <mergeCell ref="M5:T5"/>
    <mergeCell ref="U5:W5"/>
    <mergeCell ref="Y5:Z5"/>
    <mergeCell ref="A6:E6"/>
    <mergeCell ref="F6:AA6"/>
    <mergeCell ref="A7:E7"/>
    <mergeCell ref="J7:P7"/>
    <mergeCell ref="Q7:T7"/>
    <mergeCell ref="U7:X7"/>
    <mergeCell ref="AB7:AG7"/>
    <mergeCell ref="A8:E8"/>
    <mergeCell ref="F8:AG8"/>
    <mergeCell ref="B9:D9"/>
    <mergeCell ref="F9:G9"/>
    <mergeCell ref="H9:I9"/>
    <mergeCell ref="J9:L9"/>
    <mergeCell ref="N9:O9"/>
    <mergeCell ref="Q9:AA9"/>
    <mergeCell ref="AB9:AG9"/>
    <mergeCell ref="B10:D10"/>
    <mergeCell ref="F10:G10"/>
    <mergeCell ref="H10:I10"/>
    <mergeCell ref="J10:L10"/>
    <mergeCell ref="N10:O10"/>
    <mergeCell ref="Q10:AA10"/>
    <mergeCell ref="AB10:AG10"/>
    <mergeCell ref="B11:D11"/>
    <mergeCell ref="F11:G11"/>
    <mergeCell ref="H11:I11"/>
    <mergeCell ref="J11:L11"/>
    <mergeCell ref="N11:O11"/>
    <mergeCell ref="Q11:AA11"/>
    <mergeCell ref="AB11:AG11"/>
    <mergeCell ref="B12:AG12"/>
    <mergeCell ref="B13:T13"/>
    <mergeCell ref="U13:AA13"/>
    <mergeCell ref="B14:M14"/>
    <mergeCell ref="T14:V14"/>
    <mergeCell ref="X14:Y14"/>
    <mergeCell ref="AA14:AB14"/>
    <mergeCell ref="G17:L17"/>
    <mergeCell ref="Y17:AD17"/>
    <mergeCell ref="G18:O18"/>
    <mergeCell ref="U18:W18"/>
    <mergeCell ref="Y18:Z18"/>
    <mergeCell ref="AB18:AC18"/>
    <mergeCell ref="B21:W21"/>
    <mergeCell ref="B22:W22"/>
    <mergeCell ref="B23:W23"/>
    <mergeCell ref="C24:F24"/>
    <mergeCell ref="V24:X24"/>
    <mergeCell ref="Z24:AA24"/>
    <mergeCell ref="AC24:AD24"/>
    <mergeCell ref="B25:D25"/>
    <mergeCell ref="F25:G25"/>
    <mergeCell ref="H25:I25"/>
    <mergeCell ref="J25:L25"/>
    <mergeCell ref="N25:O25"/>
    <mergeCell ref="Q25:AG25"/>
    <mergeCell ref="B26:D26"/>
    <mergeCell ref="F26:G26"/>
    <mergeCell ref="H26:I26"/>
    <mergeCell ref="J26:L26"/>
    <mergeCell ref="N26:O26"/>
    <mergeCell ref="Q26:AG26"/>
    <mergeCell ref="B27:D27"/>
    <mergeCell ref="F27:G27"/>
    <mergeCell ref="H27:I27"/>
    <mergeCell ref="J27:L27"/>
    <mergeCell ref="N27:O27"/>
    <mergeCell ref="Q27:AG27"/>
    <mergeCell ref="B32:E32"/>
    <mergeCell ref="B33:E33"/>
    <mergeCell ref="F33:J33"/>
    <mergeCell ref="K33:N33"/>
    <mergeCell ref="O33:S33"/>
    <mergeCell ref="Z33:AA33"/>
    <mergeCell ref="AC33:AD33"/>
    <mergeCell ref="A34:AG34"/>
    <mergeCell ref="T35:AF35"/>
    <mergeCell ref="A3:A5"/>
    <mergeCell ref="A9:A11"/>
    <mergeCell ref="A12:A14"/>
    <mergeCell ref="A15:A18"/>
    <mergeCell ref="A19:A24"/>
    <mergeCell ref="A25:A27"/>
    <mergeCell ref="A28:A33"/>
    <mergeCell ref="AI9:AI11"/>
    <mergeCell ref="AI12:AI14"/>
    <mergeCell ref="AI19:AI24"/>
    <mergeCell ref="AI25:AI27"/>
    <mergeCell ref="AI28:AI30"/>
    <mergeCell ref="AB3:AG6"/>
    <mergeCell ref="B28:W30"/>
    <mergeCell ref="AI15:AJ16"/>
    <mergeCell ref="B15:AG16"/>
  </mergeCells>
  <dataValidations count="6">
    <dataValidation type="list" allowBlank="1" showInputMessage="1" showErrorMessage="1" sqref="J7:P7">
      <formula1>"有毒有害,高温,井下,高空、特繁,无"</formula1>
    </dataValidation>
    <dataValidation type="list" allowBlank="1" showInputMessage="1" showErrorMessage="1" sqref="Q4:W4">
      <formula1>'数据表（请勿删除修改）'!$B$20:$E$20</formula1>
    </dataValidation>
    <dataValidation type="list" allowBlank="1" showInputMessage="1" showErrorMessage="1" sqref="F5:L5">
      <formula1>"全民固定工,集体固定工,合同制工人,其它"</formula1>
    </dataValidation>
    <dataValidation type="list" allowBlank="1" showInputMessage="1" showErrorMessage="1" sqref="F6:AA6">
      <formula1>'数据表（请勿删除修改）'!$A$21:$A$27</formula1>
    </dataValidation>
    <dataValidation type="list" allowBlank="1" showInputMessage="1" showErrorMessage="1" sqref="AB7:AG7">
      <formula1>"满8年,满9年,满10年,连续满15年,累计满20年"</formula1>
    </dataValidation>
    <dataValidation type="list" allowBlank="1" showInputMessage="1" showErrorMessage="1" sqref="X28:AG28 X29:AG29">
      <formula1>"　　经核准，该参保人员符合企业职工退休办理条件，从办理退休手续的次月起享受基本养老待遇。,　　经核准，该参保人员达到退休年龄，但缴费不满15年，经本人申请，一次性支付养老保险待遇，同时终止基本养老保险关系。"</formula1>
    </dataValidation>
  </dataValidations>
  <printOptions horizontalCentered="1" verticalCentered="1"/>
  <pageMargins left="0.590277777777778" right="0.313888888888889" top="0.432638888888889" bottom="0.471527777777778" header="0.354166666666667" footer="0.39305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opLeftCell="B16" workbookViewId="0">
      <selection activeCell="E16" sqref="E16"/>
    </sheetView>
  </sheetViews>
  <sheetFormatPr defaultColWidth="9" defaultRowHeight="27" customHeight="1" outlineLevelCol="7"/>
  <cols>
    <col min="1" max="1" width="39.6283185840708" customWidth="1"/>
    <col min="2" max="2" width="49.7522123893805" customWidth="1"/>
    <col min="3" max="3" width="39.8761061946903" customWidth="1"/>
    <col min="4" max="4" width="53.1238938053097" customWidth="1"/>
    <col min="5" max="5" width="15" customWidth="1"/>
    <col min="6" max="7" width="27.2566371681416" customWidth="1"/>
  </cols>
  <sheetData>
    <row r="1" customHeight="1" spans="1:4">
      <c r="A1" s="1" t="s">
        <v>16</v>
      </c>
      <c r="B1" s="1" t="s">
        <v>66</v>
      </c>
      <c r="C1" s="1" t="s">
        <v>67</v>
      </c>
      <c r="D1" t="s">
        <v>68</v>
      </c>
    </row>
    <row r="2" customHeight="1" spans="1:4">
      <c r="A2" s="1" t="s">
        <v>69</v>
      </c>
      <c r="B2" s="1" t="s">
        <v>70</v>
      </c>
      <c r="C2" s="1" t="s">
        <v>71</v>
      </c>
      <c r="D2" t="s">
        <v>68</v>
      </c>
    </row>
    <row r="3" customHeight="1" spans="1:3">
      <c r="A3" s="1" t="s">
        <v>72</v>
      </c>
      <c r="B3" s="1" t="s">
        <v>73</v>
      </c>
      <c r="C3" s="1" t="s">
        <v>68</v>
      </c>
    </row>
    <row r="4" customHeight="1" spans="1:3">
      <c r="A4" s="1" t="s">
        <v>74</v>
      </c>
      <c r="B4" s="1" t="s">
        <v>75</v>
      </c>
      <c r="C4" s="1"/>
    </row>
    <row r="5" customHeight="1" spans="1:3">
      <c r="A5" s="1" t="s">
        <v>76</v>
      </c>
      <c r="B5" s="1" t="s">
        <v>77</v>
      </c>
      <c r="C5" s="1"/>
    </row>
    <row r="6" customHeight="1" spans="1:3">
      <c r="A6" s="1" t="s">
        <v>71</v>
      </c>
      <c r="B6" s="1" t="s">
        <v>78</v>
      </c>
      <c r="C6" s="1"/>
    </row>
    <row r="7" customHeight="1" spans="1:3">
      <c r="A7" s="1" t="s">
        <v>68</v>
      </c>
      <c r="B7" s="1" t="s">
        <v>68</v>
      </c>
      <c r="C7" s="1"/>
    </row>
    <row r="11" customHeight="1" spans="1:4">
      <c r="A11" t="s">
        <v>24</v>
      </c>
      <c r="B11" s="2" t="s">
        <v>79</v>
      </c>
      <c r="C11" s="2" t="s">
        <v>80</v>
      </c>
      <c r="D11" s="3" t="s">
        <v>81</v>
      </c>
    </row>
    <row r="12" customHeight="1" spans="1:4">
      <c r="A12" t="s">
        <v>82</v>
      </c>
      <c r="B12" s="2" t="s">
        <v>83</v>
      </c>
      <c r="C12" s="2" t="s">
        <v>80</v>
      </c>
      <c r="D12" s="3" t="s">
        <v>84</v>
      </c>
    </row>
    <row r="13" customHeight="1" spans="1:4">
      <c r="A13" t="s">
        <v>85</v>
      </c>
      <c r="B13" s="2" t="s">
        <v>86</v>
      </c>
      <c r="C13" s="2" t="s">
        <v>80</v>
      </c>
      <c r="D13" s="3" t="s">
        <v>84</v>
      </c>
    </row>
    <row r="14" customHeight="1" spans="1:4">
      <c r="A14" t="s">
        <v>87</v>
      </c>
      <c r="B14" s="2" t="s">
        <v>88</v>
      </c>
      <c r="C14" s="2" t="s">
        <v>80</v>
      </c>
      <c r="D14" s="3" t="s">
        <v>84</v>
      </c>
    </row>
    <row r="15" customHeight="1" spans="1:4">
      <c r="A15" t="s">
        <v>89</v>
      </c>
      <c r="B15" s="2" t="s">
        <v>90</v>
      </c>
      <c r="C15" s="2" t="s">
        <v>80</v>
      </c>
      <c r="D15" s="3" t="s">
        <v>84</v>
      </c>
    </row>
    <row r="16" customHeight="1" spans="1:4">
      <c r="A16" t="s">
        <v>91</v>
      </c>
      <c r="B16" s="2" t="s">
        <v>92</v>
      </c>
      <c r="C16" s="2" t="s">
        <v>93</v>
      </c>
      <c r="D16" s="3" t="s">
        <v>94</v>
      </c>
    </row>
    <row r="17" customHeight="1" spans="1:4">
      <c r="A17" t="s">
        <v>95</v>
      </c>
      <c r="B17" s="2" t="s">
        <v>96</v>
      </c>
      <c r="C17" s="2" t="s">
        <v>80</v>
      </c>
      <c r="D17" s="3" t="s">
        <v>84</v>
      </c>
    </row>
    <row r="20" customHeight="1" spans="2:5">
      <c r="B20" s="1" t="s">
        <v>16</v>
      </c>
      <c r="C20" s="1" t="s">
        <v>66</v>
      </c>
      <c r="D20" s="1" t="s">
        <v>67</v>
      </c>
      <c r="E20" s="1" t="s">
        <v>68</v>
      </c>
    </row>
    <row r="21" customHeight="1" spans="1:5">
      <c r="A21" t="s">
        <v>24</v>
      </c>
      <c r="B21" s="1" t="s">
        <v>69</v>
      </c>
      <c r="C21" s="1" t="s">
        <v>70</v>
      </c>
      <c r="D21" s="1" t="s">
        <v>71</v>
      </c>
      <c r="E21" s="1" t="s">
        <v>68</v>
      </c>
    </row>
    <row r="22" customHeight="1" spans="1:5">
      <c r="A22" t="s">
        <v>82</v>
      </c>
      <c r="B22" s="1" t="s">
        <v>72</v>
      </c>
      <c r="C22" s="1" t="s">
        <v>73</v>
      </c>
      <c r="D22" s="1" t="s">
        <v>68</v>
      </c>
      <c r="E22" s="1" t="s">
        <v>68</v>
      </c>
    </row>
    <row r="23" customHeight="1" spans="1:5">
      <c r="A23" t="s">
        <v>87</v>
      </c>
      <c r="B23" s="1" t="s">
        <v>74</v>
      </c>
      <c r="C23" s="1" t="s">
        <v>75</v>
      </c>
      <c r="D23" s="1" t="s">
        <v>68</v>
      </c>
      <c r="E23" s="1" t="s">
        <v>68</v>
      </c>
    </row>
    <row r="24" customHeight="1" spans="1:5">
      <c r="A24" t="s">
        <v>89</v>
      </c>
      <c r="B24" s="1" t="s">
        <v>76</v>
      </c>
      <c r="C24" s="1" t="s">
        <v>78</v>
      </c>
      <c r="D24" s="1" t="s">
        <v>68</v>
      </c>
      <c r="E24" s="1" t="s">
        <v>68</v>
      </c>
    </row>
    <row r="25" customHeight="1" spans="1:5">
      <c r="A25" t="s">
        <v>85</v>
      </c>
      <c r="B25" s="1" t="s">
        <v>68</v>
      </c>
      <c r="C25" s="1" t="s">
        <v>68</v>
      </c>
      <c r="D25" s="1" t="s">
        <v>68</v>
      </c>
      <c r="E25" s="1" t="s">
        <v>68</v>
      </c>
    </row>
    <row r="26" customHeight="1" spans="1:5">
      <c r="A26" t="s">
        <v>91</v>
      </c>
      <c r="B26" s="1" t="s">
        <v>68</v>
      </c>
      <c r="C26" s="1" t="s">
        <v>68</v>
      </c>
      <c r="D26" s="1" t="s">
        <v>68</v>
      </c>
      <c r="E26" s="1" t="s">
        <v>68</v>
      </c>
    </row>
    <row r="27" customHeight="1" spans="1:5">
      <c r="A27" t="s">
        <v>95</v>
      </c>
      <c r="B27" s="1" t="s">
        <v>68</v>
      </c>
      <c r="C27" s="1" t="s">
        <v>68</v>
      </c>
      <c r="D27" s="1" t="s">
        <v>68</v>
      </c>
      <c r="E27" s="1" t="s">
        <v>68</v>
      </c>
    </row>
    <row r="28" customHeight="1" spans="1:8">
      <c r="A28" s="1"/>
      <c r="B28" s="1"/>
      <c r="C28" s="1"/>
      <c r="D28" s="1"/>
      <c r="E28" s="1"/>
      <c r="F28" s="1"/>
      <c r="G28" s="1"/>
      <c r="H28" s="1"/>
    </row>
    <row r="29" customHeight="1" spans="1:8">
      <c r="A29" s="1"/>
      <c r="B29" s="1"/>
      <c r="C29" s="1"/>
      <c r="D29" s="1"/>
      <c r="E29" s="1"/>
      <c r="F29" s="1"/>
      <c r="G29" s="1"/>
      <c r="H29" s="1"/>
    </row>
    <row r="30" customHeight="1" spans="1:8">
      <c r="A30" s="1"/>
      <c r="B30" s="1"/>
      <c r="C30" s="1"/>
      <c r="D30" s="1"/>
      <c r="E30" s="1"/>
      <c r="F30" s="1"/>
      <c r="G30" s="1"/>
      <c r="H30" s="1"/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基本表</vt:lpstr>
      <vt:lpstr>数据表（请勿删除修改）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超级管理员</dc:creator>
  <cp:lastModifiedBy>ZING</cp:lastModifiedBy>
  <dcterms:created xsi:type="dcterms:W3CDTF">2020-01-06T02:39:00Z</dcterms:created>
  <dcterms:modified xsi:type="dcterms:W3CDTF">2023-01-21T09:32:07Z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25B080636B544BC78D61D71C4FAA2544</vt:lpwstr>
  </property>
</Properties>
</file>